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erver\SHARE\Odbor stratégie a riadenia projektov\materialy Z BSK\2016\09.09.2016\Kontrola plnenia uzneseni - odpocet\"/>
    </mc:Choice>
  </mc:AlternateContent>
  <bookViews>
    <workbookView xWindow="0" yWindow="8700" windowWidth="20055" windowHeight="10245"/>
  </bookViews>
  <sheets>
    <sheet name="Hárok1" sheetId="1" r:id="rId1"/>
    <sheet name="Hárok2" sheetId="2" r:id="rId2"/>
    <sheet name="Hárok3" sheetId="3" r:id="rId3"/>
  </sheets>
  <calcPr calcId="162913"/>
</workbook>
</file>

<file path=xl/sharedStrings.xml><?xml version="1.0" encoding="utf-8"?>
<sst xmlns="http://schemas.openxmlformats.org/spreadsheetml/2006/main" count="261" uniqueCount="128">
  <si>
    <t>Priorita</t>
  </si>
  <si>
    <t>č. projektu</t>
  </si>
  <si>
    <t>Opatrenie PHSR</t>
  </si>
  <si>
    <t>Aktivita PHSR</t>
  </si>
  <si>
    <t>Názov projektu</t>
  </si>
  <si>
    <t>Kľúčové kroky implementácie</t>
  </si>
  <si>
    <t>EUR v tis.</t>
  </si>
  <si>
    <t>Zodpovedný</t>
  </si>
  <si>
    <t>Program</t>
  </si>
  <si>
    <t>Termín plnenia</t>
  </si>
  <si>
    <t>Nový termín plnenia</t>
  </si>
  <si>
    <t>OD_1</t>
  </si>
  <si>
    <t>Modernizácia cesty III/50310 a vybudovanie obchvatu obce Rohožník</t>
  </si>
  <si>
    <t>PO</t>
  </si>
  <si>
    <t>3.1</t>
  </si>
  <si>
    <t>Splnený</t>
  </si>
  <si>
    <t>OD</t>
  </si>
  <si>
    <t>6</t>
  </si>
  <si>
    <t>Prieb. Plnený</t>
  </si>
  <si>
    <t>OIČSMaVO</t>
  </si>
  <si>
    <t>OSÚRaRP</t>
  </si>
  <si>
    <t>1.3</t>
  </si>
  <si>
    <t>OD sa zúčastňuje pracovných rokovaní a koordinuje všetky klúčové kroky</t>
  </si>
  <si>
    <t>OD_2</t>
  </si>
  <si>
    <t>Vybudovanie obchvatu Pezinok - Modra</t>
  </si>
  <si>
    <t>OÚPGISaŽP</t>
  </si>
  <si>
    <t>3.3</t>
  </si>
  <si>
    <t>OD_3</t>
  </si>
  <si>
    <t>Obmedzovanie tranzitu ťažkej nákladnej dopravy</t>
  </si>
  <si>
    <t>N/A</t>
  </si>
  <si>
    <t>Prieb. plnený</t>
  </si>
  <si>
    <t>OD_5</t>
  </si>
  <si>
    <t>Opatrenia na zvyšovanie bezpečnosti, priechody pre chodcov, signalizácie, okružné križovatky</t>
  </si>
  <si>
    <t>OD_6</t>
  </si>
  <si>
    <t>Triblabina - privádzač</t>
  </si>
  <si>
    <t>OD_7</t>
  </si>
  <si>
    <t xml:space="preserve">Cyklotrasa Lamač - Dúbravka - Devínska Nová Ves (Za podmienky spracovania dokumentácie pre stavebné povolenie a vysporiadania pozemkov zo strany dotknutých obcí) </t>
  </si>
  <si>
    <t>OD_8</t>
  </si>
  <si>
    <t>Vinohradnícka cyklotrasa (Za podmienky spracovania dokumentácie pre stavebné povolenie a vysporiadania pozemkov zo strany dotknutých obcí)</t>
  </si>
  <si>
    <t>OD_9</t>
  </si>
  <si>
    <t>Cyklolávka Šúrsky kanál (Za podmienky spracovania dokumentácie pre stavebné povolenie a vysporiadania pozemkov zo strany dotknutých obcí)</t>
  </si>
  <si>
    <t>OD_10</t>
  </si>
  <si>
    <t>Integrovaný dopravný systém BK</t>
  </si>
  <si>
    <t>BID a.s. pracuje na príprave elektronického cestovného listka</t>
  </si>
  <si>
    <t>OD/OIČSMaVO</t>
  </si>
  <si>
    <t>OIČSMaVO/OD</t>
  </si>
  <si>
    <t>Odpočet kľúčových krokov 09.09.2016</t>
  </si>
  <si>
    <t>Stav plnenia k 09.09.2016</t>
  </si>
  <si>
    <t xml:space="preserve">Odsúhlasené priechody na r.2016, MA - Plavecký Mikuláš, Zohor, Záhorská Ves, Závod, Studienka, PK - Jablonec, Limbach, Slovenský Grob, Viničné, Budmerice, SC - Bernolákovo, Chorvátsky Grob, Ivanka pri Dunaji, Kaplna, Kráľová pri Senci </t>
  </si>
  <si>
    <t xml:space="preserve">Pokračujú rokovania na úrovni BSK, Okresný úrad Senec - odbor pre cestnú dopravu a pozemné komunikácie, ODI PZ Senec, MČ Bratislava - Podunajské Biskupice, Obecného úradu Dunajská Lužná a Miloslavov </t>
  </si>
  <si>
    <t xml:space="preserve">RCB požiadali o územné rozhodnutie, v 08/2016 bolo vydané územné rozhodnutie  </t>
  </si>
  <si>
    <t>I. Vysúťažený zhotoviteľ tendrovej dokumentácie (Dokumentácia pre stavebné povolenie a Tendrová dokumentácia pre obchvat Rohožníka a Tendrová dokumentácia pre rekonštrukciu cesty); (spolupráca s RCB)</t>
  </si>
  <si>
    <t>A. analýza vlastníckych vzťahov pre celú dĺžku komunikácie od plánovaného obchvatu obce Rohožník po diaľnicu D2</t>
  </si>
  <si>
    <t>B. majetkovoprávne vysporiadanie pozemkov pod komunikáciou</t>
  </si>
  <si>
    <t>C. dokončenie dokumentácie pre územné rozhodnutie</t>
  </si>
  <si>
    <t>D. príprava dokumentácie pre stavebné povolenie; (spolupráca s RCB)</t>
  </si>
  <si>
    <t>E. príprava súťažných podkladov na VO na zhotoviteľa tendrovej dokumentácie</t>
  </si>
  <si>
    <t>F. vydané platné stavebné povolenie; (spolupráca s RCB)</t>
  </si>
  <si>
    <t>H. vyhlásenie súťaže na zhotoviteľa tendrovej dokumentácie (Dokumentácia pre stavebné povolenie a Tendrová dokumentácia pre obchvat Rohožníka a Tendrová dokumentácia pre rekonštrukciu cesty); (spolupráca s RCB)</t>
  </si>
  <si>
    <t>J. podanie žiadosti o stavebné povolenie pre rekonštrukciu cesty III/50310</t>
  </si>
  <si>
    <t>K. predloženie projektového zámeru na SO pre IROP BSK</t>
  </si>
  <si>
    <t>L. vypracovanie Tendrovej dokumentácie pre rekonštrukciu cesty III./50310; (spolupráca s RCB)</t>
  </si>
  <si>
    <t>M. predloženie projektu, Žiadosť o poskytnutie nenávratného finančného príspevku</t>
  </si>
  <si>
    <t>N. príprava súťažných podkladov na VO na zhotoviteľa stavby rekonštrukcia cesty III./50310; (spolupráca s RCB)</t>
  </si>
  <si>
    <t>O. vyhlásenie súťaže na zhotoviteľa stavby</t>
  </si>
  <si>
    <t>P. vysúťažený zhotoviteľ stavby rekonštrukcia cesty III./50310</t>
  </si>
  <si>
    <t>Q. kontrola postupu verejného obstarávania vrátane revíznych postupov pred podpisom zmluvy s úspešným uchádzačom na RO IROP</t>
  </si>
  <si>
    <t>R. začiatok stavebných prác; (spolupráca s RCB)</t>
  </si>
  <si>
    <t>S. realizácia stavby rekonštrukcia cesty III./50310; (spolupráca s RCB)</t>
  </si>
  <si>
    <t>T. nastavenie a koordinácia obsahovej náplne kľúčových krokov J, K, L, M, N, O, P, Q, R, S; (spolupráca s RCB)</t>
  </si>
  <si>
    <t>A. analýza súladu územných plánov obcí s územným plánom kraja v prípade rezervácie územia pre vybudovanie obchvatu</t>
  </si>
  <si>
    <t>K: konsolidácia územných plánov dotknutých miest a obcí s ÚPN BSK</t>
  </si>
  <si>
    <t>L: vyhlásenie súťaže na zhotoviteľa DUR</t>
  </si>
  <si>
    <t>M: vysúťažený zhotoviteľ DUR (vrátane zamerania stavby)</t>
  </si>
  <si>
    <t>N: analýza existujúcich čiastkových dokumentácií pre DUR v časti cesta III/50212 - Svätý Jur a Svätý Jur - Modra (spolupráca s RCB)</t>
  </si>
  <si>
    <t>C. inštalácia dopravných značiek informujúcich o zákaze vjazdu ťažkej nákladnej dopravy na konkrétne úseky zo strany RCB (inštalácia bude realizovaná až po prijatí normy a následným odsúhlasením zo strany Ministerstva vnútra SR)</t>
  </si>
  <si>
    <t>A. obstaranie a inštalácia výstražnej signalizácie na dvanástich priechodoch pre chodcov</t>
  </si>
  <si>
    <t>B. obstaranie a inštalácia výstražnej signalizácie na navrhovaných
pätnástich priechodoch pre chodcov</t>
  </si>
  <si>
    <t>C. obnova a budovanie okružných križovatiek  na ceste III/1062 (pôvodne cesta III/5037) Nová Dedinka-Tomášov a ceste III/1065 (pôvodne cesta III/5722) Nová Dedinka-Bernolákovo</t>
  </si>
  <si>
    <t>D. obnova a budovanie okružných  križovatiek na ceste III/1053 (pôvodne cesta III/0632) Dunajská Lužná-Studené  a ceste III/1054 (pôvodne cesta III/0633) Dunajská Lužná-Miloslavov</t>
  </si>
  <si>
    <t>A. aktívna účasť na príprave spoločnej investície s NDS; (spolupráca s RCB)</t>
  </si>
  <si>
    <t>A. koordinácia a zosúladenie PD jednotlivých MČ Bratislavy</t>
  </si>
  <si>
    <t>B. vyhlásenie VO na zhotoviteľa stavby</t>
  </si>
  <si>
    <t>C. vysúťažený zhotoviteľ stavby</t>
  </si>
  <si>
    <t>D. realizácia stavby</t>
  </si>
  <si>
    <t>A. vyhlásenie VO na zhotoviteľa PD</t>
  </si>
  <si>
    <t>B. vybraný zhotoviteľ PD</t>
  </si>
  <si>
    <t>C. vypracovanie PD</t>
  </si>
  <si>
    <t>D. majetkovoprávne vysporiadanie</t>
  </si>
  <si>
    <t>E. získané právoplatné stavebné povolenie</t>
  </si>
  <si>
    <t>F. vyhlásenie VO na zhotoviteľa stavby</t>
  </si>
  <si>
    <t>G. vysúťažený zhotoviteľ stavby</t>
  </si>
  <si>
    <t>H. realizácia stavby</t>
  </si>
  <si>
    <t>A. preverenie technického a navrhovaného dopravného riešenia cyklolávky; (spolupráca s RCB)</t>
  </si>
  <si>
    <t>A. vypracovanie Plánu udržateľnej mobility s podporou BID pre BSK</t>
  </si>
  <si>
    <t>B. vypracovanie Plánu dopravnej obslužnosti (spolupráca s BID)</t>
  </si>
  <si>
    <t>C. vyhľadávač dopravných spojení (spolupráca s BID)</t>
  </si>
  <si>
    <t>D. predaj elektronického cestovného lístka (spolupráca s BID)</t>
  </si>
  <si>
    <t>Dokumentácia bola zahrnutá do VO - viď body H, I, J</t>
  </si>
  <si>
    <t xml:space="preserve">Verejná súťaž bola zrušená 07/2016 a znova vyhlásená 08/2016,predpoklad ukončenia súťaže 12/2016, ak nebudú uplatnené revízne postupy. </t>
  </si>
  <si>
    <t>Žiadosť o stavebné povolenie bola zahrnutá do verejného obstarávania na dodanie tendrovej dokumentácie ako prvý krok dodávky. Po ukončení VO</t>
  </si>
  <si>
    <t>Priebehajú pracovné rokovania a príprava podkladov v spolupráci s ministerstvom pre prípravu výzvy</t>
  </si>
  <si>
    <t xml:space="preserve">Začne po odovzdaní tendrovej dokumentácie zhotoviteľom viď klúčový krok L. </t>
  </si>
  <si>
    <t xml:space="preserve">Vyhlásenie súťaže bude prebiehať aj podľa vyhlásenia výzvy na predloženie ŽoNFP </t>
  </si>
  <si>
    <t>Vybraný uchádzač po prebehnutí súťaže</t>
  </si>
  <si>
    <t>Po kontrole na ministerstve bude podpísaná zmluva s dodávateľom pre začatie stavebných prác</t>
  </si>
  <si>
    <t>Počas realizácie stavby bude prebiehať refundácia, respektíve predfinancovanie výdavkov projektu</t>
  </si>
  <si>
    <t>Priebežne plnené, Ministerstvo vnútra SR doposiaľ nevidalo potrebné normy pre inštaláciu dopravných značiek</t>
  </si>
  <si>
    <t xml:space="preserve">Priebehajú rokovania s dotknutými subjektmi, zástupcami NDS a ministerstva. </t>
  </si>
  <si>
    <t>Prebieha koordinácia spracovania PD</t>
  </si>
  <si>
    <t>Prebieha zabezpečenie spracovania tendrovej dokumentácie vrátane stavebného povolenia zo strany MČ Bratislava. Po dodaní dokumentov a povolení bude BSK realizovať projekt</t>
  </si>
  <si>
    <t>Koordinácia obcí pri majetkovoprávnom vysporiadaní</t>
  </si>
  <si>
    <t>Bude zabezpečené po obdržaní realizačnej dokumentácie a stavebného povolenia</t>
  </si>
  <si>
    <t>Bude zabezpečené po vyhlásení VO</t>
  </si>
  <si>
    <t>Prebieha komunikácia a pracovné rokovania s ministerstvom, ktoré má vyhlásit výzvu na strategické dokumenty v oblasti dopravy.</t>
  </si>
  <si>
    <t xml:space="preserve">Predloženie projektového zámeru na SO pre IROP BSK nebolo možné vykonať, nakoľko výzva na predkladanie projektových zámerov pre oblasť rekonštrukcie ciest II. a III. triedy zatiaľ nebola vyhlásená. Predpokladaný termín vyhlásenia výzvy na predkladanie projektových zámerov pre oblasť rekonštrukcie ciest II. a III. triedy je stanovený na 4. kvartál roku 2016 </t>
  </si>
  <si>
    <t>V závislosti od ukončenia VO a zmluvy s dodávateľom, najneskôr do dvoch mesiacov od podpísania zmluvy</t>
  </si>
  <si>
    <t>Pred podpisom zmluvy budú súťažné podklady zaslané na ministerstvo na kontrolu VO</t>
  </si>
  <si>
    <t>Po podpise zmluvy koordinácia spracovania PD dodávateľom PD, dodávka PD do 09/2016</t>
  </si>
  <si>
    <t>Bude súčasťou obstarania realizačnej dokumentácie, ktorú zabezpečujú obce</t>
  </si>
  <si>
    <t>Realizácia nastavene po  súťaži a podpise zmluvy s úspešným uchádzačom</t>
  </si>
  <si>
    <t>V 06/2016 bol vybraný dodávateľ Žilinská univerzita, prebieha zber údajov a práce na projekte</t>
  </si>
  <si>
    <t>BID a.s. pripravuje súťažné podklady na vyhlásenie VO na dodanie vyhládavača</t>
  </si>
  <si>
    <t>Prebieha zabezpečenie spracovania tendrovej dokumentácie vrátane stavebného povolenia zo strany MČ Bratislava, po dodadí dokumentácie bude vyhlásenéVO na zhotoviteľa stavby</t>
  </si>
  <si>
    <t>Prebieha zabezpečenie spracovania tendrovej dokumentácie vrátane stavebného povolenia zo strany MČ Bratislava, vybraný hotoviteľ stavby na základe ukončeného VO - kľúčvý krok B</t>
  </si>
  <si>
    <t xml:space="preserve">Vypracovaná DÚR medzi križovatkou Triblavina a cestou III/50212, odovzdaná na RCB. Čaká sa na schválenie nového ÚPN mesta Pezinok. </t>
  </si>
  <si>
    <t>Bol vybratý zhodoviteľ DÚR, Amberg engineering, s.r.o., dodávka DÚR do 09/2016</t>
  </si>
  <si>
    <t>zabezpečuje RCB na základe poverenia 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</si>
</sst>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mmm\-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6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3" fillId="2" borderId="1" applyNumberFormat="0" applyFont="0" applyAlignment="0" applyProtection="0"/>
    <xf numFmtId="0" fontId="3" fillId="0" borderId="0"/>
    <xf numFmtId="0" fontId="1" fillId="0" borderId="0"/>
    <xf numFmtId="0" fontId="3" fillId="0" borderId="0"/>
  </cellStyleXfs>
  <cellXfs count="183">
    <xf numFmtId="0" fontId="0" fillId="0" borderId="0" xfId="0"/>
    <xf numFmtId="164" fontId="2" fillId="3" borderId="3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1" fontId="2" fillId="3" borderId="3" xfId="0" applyNumberFormat="1" applyFont="1" applyFill="1" applyBorder="1" applyAlignment="1">
      <alignment horizontal="center" vertical="center"/>
    </xf>
    <xf numFmtId="1" fontId="2" fillId="3" borderId="2" xfId="0" applyNumberFormat="1" applyFont="1" applyFill="1" applyBorder="1" applyAlignment="1">
      <alignment horizontal="center" vertical="center"/>
    </xf>
    <xf numFmtId="1" fontId="2" fillId="3" borderId="6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 wrapText="1"/>
    </xf>
    <xf numFmtId="1" fontId="2" fillId="5" borderId="3" xfId="0" applyNumberFormat="1" applyFont="1" applyFill="1" applyBorder="1" applyAlignment="1">
      <alignment horizontal="center" vertical="center"/>
    </xf>
    <xf numFmtId="1" fontId="2" fillId="5" borderId="2" xfId="0" applyNumberFormat="1" applyFont="1" applyFill="1" applyBorder="1" applyAlignment="1">
      <alignment horizontal="center" vertical="center"/>
    </xf>
    <xf numFmtId="1" fontId="2" fillId="5" borderId="6" xfId="0" applyNumberFormat="1" applyFont="1" applyFill="1" applyBorder="1" applyAlignment="1">
      <alignment horizontal="center" vertical="center"/>
    </xf>
    <xf numFmtId="49" fontId="2" fillId="5" borderId="2" xfId="0" applyNumberFormat="1" applyFont="1" applyFill="1" applyBorder="1" applyAlignment="1">
      <alignment horizontal="center" vertical="center"/>
    </xf>
    <xf numFmtId="164" fontId="2" fillId="5" borderId="3" xfId="0" applyNumberFormat="1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center" vertical="center"/>
    </xf>
    <xf numFmtId="164" fontId="2" fillId="5" borderId="6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center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18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justify" vertical="center"/>
    </xf>
    <xf numFmtId="0" fontId="2" fillId="0" borderId="5" xfId="0" applyFont="1" applyFill="1" applyBorder="1" applyAlignment="1">
      <alignment horizontal="justify" vertical="center"/>
    </xf>
    <xf numFmtId="0" fontId="2" fillId="5" borderId="6" xfId="1" applyFont="1" applyFill="1" applyBorder="1" applyAlignment="1">
      <alignment horizontal="center" vertical="center"/>
    </xf>
    <xf numFmtId="0" fontId="0" fillId="5" borderId="6" xfId="1" applyFont="1" applyFill="1" applyBorder="1" applyAlignment="1">
      <alignment horizontal="center" vertical="center"/>
    </xf>
    <xf numFmtId="0" fontId="1" fillId="5" borderId="6" xfId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 textRotation="90"/>
    </xf>
    <xf numFmtId="0" fontId="2" fillId="3" borderId="26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left" vertical="center" wrapText="1"/>
    </xf>
    <xf numFmtId="1" fontId="2" fillId="3" borderId="26" xfId="0" applyNumberFormat="1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 wrapText="1"/>
    </xf>
    <xf numFmtId="49" fontId="2" fillId="3" borderId="26" xfId="0" applyNumberFormat="1" applyFont="1" applyFill="1" applyBorder="1" applyAlignment="1">
      <alignment horizontal="center" vertical="center"/>
    </xf>
    <xf numFmtId="164" fontId="2" fillId="3" borderId="26" xfId="0" applyNumberFormat="1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 textRotation="90"/>
    </xf>
    <xf numFmtId="0" fontId="2" fillId="5" borderId="26" xfId="0" applyFont="1" applyFill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 wrapText="1"/>
    </xf>
    <xf numFmtId="0" fontId="2" fillId="5" borderId="26" xfId="0" applyFont="1" applyFill="1" applyBorder="1" applyAlignment="1">
      <alignment horizontal="left" vertical="center" wrapText="1"/>
    </xf>
    <xf numFmtId="1" fontId="2" fillId="5" borderId="26" xfId="0" applyNumberFormat="1" applyFont="1" applyFill="1" applyBorder="1" applyAlignment="1">
      <alignment horizontal="center" vertical="center" wrapText="1"/>
    </xf>
    <xf numFmtId="49" fontId="2" fillId="5" borderId="26" xfId="0" applyNumberFormat="1" applyFont="1" applyFill="1" applyBorder="1" applyAlignment="1">
      <alignment horizontal="center" vertical="center"/>
    </xf>
    <xf numFmtId="164" fontId="2" fillId="5" borderId="26" xfId="0" applyNumberFormat="1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left" vertical="center" wrapText="1"/>
    </xf>
    <xf numFmtId="1" fontId="2" fillId="5" borderId="26" xfId="0" applyNumberFormat="1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 textRotation="90"/>
    </xf>
    <xf numFmtId="0" fontId="4" fillId="4" borderId="26" xfId="0" applyFont="1" applyFill="1" applyBorder="1" applyAlignment="1">
      <alignment horizontal="center" vertical="center" textRotation="90"/>
    </xf>
    <xf numFmtId="0" fontId="4" fillId="4" borderId="26" xfId="0" applyFont="1" applyFill="1" applyBorder="1" applyAlignment="1">
      <alignment horizontal="center" vertical="center" textRotation="90" wrapText="1"/>
    </xf>
    <xf numFmtId="0" fontId="4" fillId="4" borderId="26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textRotation="90" wrapText="1"/>
    </xf>
    <xf numFmtId="0" fontId="7" fillId="4" borderId="27" xfId="0" applyFont="1" applyFill="1" applyBorder="1" applyAlignment="1">
      <alignment horizontal="center" vertical="center" wrapText="1"/>
    </xf>
    <xf numFmtId="0" fontId="2" fillId="5" borderId="6" xfId="1" applyFont="1" applyFill="1" applyBorder="1" applyAlignment="1">
      <alignment vertical="center" wrapText="1"/>
    </xf>
    <xf numFmtId="164" fontId="2" fillId="0" borderId="3" xfId="0" applyNumberFormat="1" applyFont="1" applyFill="1" applyBorder="1" applyAlignment="1" applyProtection="1">
      <alignment horizontal="center" vertical="center"/>
      <protection locked="0"/>
    </xf>
    <xf numFmtId="164" fontId="2" fillId="0" borderId="2" xfId="0" applyNumberFormat="1" applyFont="1" applyFill="1" applyBorder="1" applyAlignment="1" applyProtection="1">
      <alignment horizontal="center" vertical="center"/>
      <protection locked="0"/>
    </xf>
    <xf numFmtId="164" fontId="2" fillId="0" borderId="16" xfId="0" applyNumberFormat="1" applyFont="1" applyFill="1" applyBorder="1" applyAlignment="1" applyProtection="1">
      <alignment horizontal="center" vertical="center"/>
      <protection locked="0"/>
    </xf>
    <xf numFmtId="164" fontId="2" fillId="0" borderId="6" xfId="0" applyNumberFormat="1" applyFont="1" applyFill="1" applyBorder="1" applyAlignment="1" applyProtection="1">
      <alignment horizontal="center" vertical="center"/>
      <protection locked="0"/>
    </xf>
    <xf numFmtId="164" fontId="2" fillId="3" borderId="3" xfId="0" applyNumberFormat="1" applyFont="1" applyFill="1" applyBorder="1" applyAlignment="1" applyProtection="1">
      <alignment horizontal="center" vertical="center"/>
      <protection locked="0"/>
    </xf>
    <xf numFmtId="164" fontId="2" fillId="3" borderId="2" xfId="0" applyNumberFormat="1" applyFont="1" applyFill="1" applyBorder="1" applyAlignment="1" applyProtection="1">
      <alignment horizontal="center" vertical="center"/>
      <protection locked="0"/>
    </xf>
    <xf numFmtId="164" fontId="2" fillId="3" borderId="16" xfId="0" applyNumberFormat="1" applyFont="1" applyFill="1" applyBorder="1" applyAlignment="1" applyProtection="1">
      <alignment horizontal="center" vertical="center"/>
      <protection locked="0"/>
    </xf>
    <xf numFmtId="164" fontId="2" fillId="3" borderId="6" xfId="0" applyNumberFormat="1" applyFont="1" applyFill="1" applyBorder="1" applyAlignment="1" applyProtection="1">
      <alignment horizontal="center" vertical="center"/>
      <protection locked="0"/>
    </xf>
    <xf numFmtId="164" fontId="2" fillId="0" borderId="19" xfId="0" applyNumberFormat="1" applyFont="1" applyFill="1" applyBorder="1" applyAlignment="1" applyProtection="1">
      <alignment horizontal="center" vertical="center"/>
      <protection locked="0"/>
    </xf>
    <xf numFmtId="164" fontId="2" fillId="3" borderId="26" xfId="0" applyNumberFormat="1" applyFont="1" applyFill="1" applyBorder="1" applyAlignment="1" applyProtection="1">
      <alignment horizontal="center" vertical="center"/>
      <protection locked="0"/>
    </xf>
    <xf numFmtId="164" fontId="2" fillId="0" borderId="11" xfId="0" applyNumberFormat="1" applyFont="1" applyFill="1" applyBorder="1" applyAlignment="1" applyProtection="1">
      <alignment horizontal="center" vertical="center"/>
      <protection locked="0"/>
    </xf>
    <xf numFmtId="164" fontId="2" fillId="3" borderId="19" xfId="0" applyNumberFormat="1" applyFont="1" applyFill="1" applyBorder="1" applyAlignment="1" applyProtection="1">
      <alignment horizontal="center" vertical="center"/>
      <protection locked="0"/>
    </xf>
    <xf numFmtId="164" fontId="2" fillId="0" borderId="26" xfId="0" applyNumberFormat="1" applyFont="1" applyFill="1" applyBorder="1" applyAlignment="1" applyProtection="1">
      <alignment horizontal="center" vertical="center"/>
      <protection locked="0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6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26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19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Fill="1" applyBorder="1" applyAlignment="1" applyProtection="1">
      <alignment horizontal="left" vertical="center" wrapText="1"/>
      <protection locked="0"/>
    </xf>
    <xf numFmtId="0" fontId="8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textRotation="90"/>
    </xf>
    <xf numFmtId="0" fontId="2" fillId="0" borderId="15" xfId="0" applyFont="1" applyFill="1" applyBorder="1" applyAlignment="1">
      <alignment horizontal="center" vertical="center" textRotation="90"/>
    </xf>
    <xf numFmtId="0" fontId="2" fillId="0" borderId="24" xfId="0" applyFont="1" applyFill="1" applyBorder="1" applyAlignment="1">
      <alignment horizontal="center" vertical="center" textRotation="90"/>
    </xf>
    <xf numFmtId="0" fontId="2" fillId="0" borderId="30" xfId="0" applyFont="1" applyFill="1" applyBorder="1" applyAlignment="1">
      <alignment horizontal="center" vertical="center" textRotation="90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textRotation="90"/>
    </xf>
    <xf numFmtId="0" fontId="2" fillId="0" borderId="19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6" xfId="0" applyFont="1" applyFill="1" applyBorder="1" applyAlignment="1">
      <alignment horizontal="center" vertical="center" textRotation="90"/>
    </xf>
    <xf numFmtId="0" fontId="2" fillId="0" borderId="3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/>
    </xf>
    <xf numFmtId="0" fontId="2" fillId="3" borderId="6" xfId="0" applyFont="1" applyFill="1" applyBorder="1" applyAlignment="1">
      <alignment horizontal="center" vertical="center" textRotation="90"/>
    </xf>
    <xf numFmtId="0" fontId="5" fillId="3" borderId="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textRotation="90"/>
    </xf>
    <xf numFmtId="0" fontId="2" fillId="3" borderId="11" xfId="0" applyFont="1" applyFill="1" applyBorder="1" applyAlignment="1">
      <alignment horizontal="center" vertical="center" textRotation="90"/>
    </xf>
    <xf numFmtId="0" fontId="2" fillId="3" borderId="10" xfId="0" applyFont="1" applyFill="1" applyBorder="1" applyAlignment="1">
      <alignment horizontal="center" vertical="center" textRotation="90"/>
    </xf>
    <xf numFmtId="0" fontId="5" fillId="3" borderId="3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center" vertical="center" textRotation="90"/>
    </xf>
    <xf numFmtId="0" fontId="2" fillId="3" borderId="16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 vertical="center"/>
      <protection locked="0"/>
    </xf>
    <xf numFmtId="164" fontId="2" fillId="0" borderId="5" xfId="0" applyNumberFormat="1" applyFont="1" applyFill="1" applyBorder="1" applyAlignment="1" applyProtection="1">
      <alignment horizontal="center" vertical="center"/>
      <protection locked="0"/>
    </xf>
    <xf numFmtId="164" fontId="2" fillId="0" borderId="18" xfId="0" applyNumberFormat="1" applyFont="1" applyFill="1" applyBorder="1" applyAlignment="1" applyProtection="1">
      <alignment horizontal="center" vertical="center"/>
      <protection locked="0"/>
    </xf>
    <xf numFmtId="164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164" fontId="2" fillId="3" borderId="4" xfId="0" applyNumberFormat="1" applyFont="1" applyFill="1" applyBorder="1" applyAlignment="1" applyProtection="1">
      <alignment horizontal="center" vertical="center"/>
      <protection locked="0"/>
    </xf>
    <xf numFmtId="164" fontId="2" fillId="3" borderId="5" xfId="0" applyNumberFormat="1" applyFont="1" applyFill="1" applyBorder="1" applyAlignment="1" applyProtection="1">
      <alignment horizontal="center" vertical="center"/>
      <protection locked="0"/>
    </xf>
    <xf numFmtId="164" fontId="2" fillId="3" borderId="27" xfId="0" applyNumberFormat="1" applyFont="1" applyFill="1" applyBorder="1" applyAlignment="1" applyProtection="1">
      <alignment horizontal="center" vertical="center"/>
      <protection locked="0"/>
    </xf>
  </cellXfs>
  <cellStyles count="7">
    <cellStyle name="Normálna" xfId="0" builtinId="0"/>
    <cellStyle name="Normálna 2" xfId="1"/>
    <cellStyle name="Normálna 2 2" xfId="4"/>
    <cellStyle name="Normálna 3" xfId="5"/>
    <cellStyle name="Normálna 4" xfId="2"/>
    <cellStyle name="Normálna 5" xfId="6"/>
    <cellStyle name="Poznámka 2" xfId="3"/>
  </cellStyles>
  <dxfs count="2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abSelected="1" view="pageBreakPreview" topLeftCell="D1" zoomScaleNormal="100" zoomScaleSheetLayoutView="100" zoomScalePageLayoutView="80" workbookViewId="0">
      <selection activeCell="M4" sqref="M4"/>
    </sheetView>
  </sheetViews>
  <sheetFormatPr defaultRowHeight="15" x14ac:dyDescent="0.25"/>
  <cols>
    <col min="5" max="5" width="55.5703125" customWidth="1"/>
    <col min="6" max="6" width="46" customWidth="1"/>
    <col min="8" max="8" width="15.85546875" customWidth="1"/>
    <col min="11" max="11" width="11" customWidth="1"/>
    <col min="13" max="13" width="49.140625" customWidth="1"/>
  </cols>
  <sheetData>
    <row r="1" spans="1:13" ht="99.75" thickBot="1" x14ac:dyDescent="0.3">
      <c r="A1" s="82" t="s">
        <v>0</v>
      </c>
      <c r="B1" s="83" t="s">
        <v>1</v>
      </c>
      <c r="C1" s="84" t="s">
        <v>2</v>
      </c>
      <c r="D1" s="84" t="s">
        <v>3</v>
      </c>
      <c r="E1" s="85" t="s">
        <v>4</v>
      </c>
      <c r="F1" s="85" t="s">
        <v>5</v>
      </c>
      <c r="G1" s="84" t="s">
        <v>6</v>
      </c>
      <c r="H1" s="84" t="s">
        <v>7</v>
      </c>
      <c r="I1" s="84" t="s">
        <v>8</v>
      </c>
      <c r="J1" s="84" t="s">
        <v>9</v>
      </c>
      <c r="K1" s="86" t="s">
        <v>47</v>
      </c>
      <c r="L1" s="84" t="s">
        <v>10</v>
      </c>
      <c r="M1" s="87" t="s">
        <v>46</v>
      </c>
    </row>
    <row r="2" spans="1:13" ht="51" customHeight="1" x14ac:dyDescent="0.25">
      <c r="A2" s="126">
        <v>1</v>
      </c>
      <c r="B2" s="122" t="s">
        <v>11</v>
      </c>
      <c r="C2" s="119">
        <v>7</v>
      </c>
      <c r="D2" s="119">
        <v>2</v>
      </c>
      <c r="E2" s="116" t="s">
        <v>12</v>
      </c>
      <c r="F2" s="36" t="s">
        <v>52</v>
      </c>
      <c r="G2" s="38">
        <v>0</v>
      </c>
      <c r="H2" s="40" t="s">
        <v>13</v>
      </c>
      <c r="I2" s="42" t="s">
        <v>14</v>
      </c>
      <c r="J2" s="33">
        <v>41974</v>
      </c>
      <c r="K2" s="102" t="s">
        <v>15</v>
      </c>
      <c r="L2" s="89"/>
      <c r="M2" s="176"/>
    </row>
    <row r="3" spans="1:13" ht="40.5" customHeight="1" x14ac:dyDescent="0.25">
      <c r="A3" s="127"/>
      <c r="B3" s="123"/>
      <c r="C3" s="120"/>
      <c r="D3" s="120"/>
      <c r="E3" s="117"/>
      <c r="F3" s="37" t="s">
        <v>53</v>
      </c>
      <c r="G3" s="39">
        <v>0</v>
      </c>
      <c r="H3" s="41" t="s">
        <v>13</v>
      </c>
      <c r="I3" s="43" t="s">
        <v>14</v>
      </c>
      <c r="J3" s="34">
        <v>42064</v>
      </c>
      <c r="K3" s="103" t="s">
        <v>15</v>
      </c>
      <c r="L3" s="90"/>
      <c r="M3" s="177"/>
    </row>
    <row r="4" spans="1:13" ht="32.25" customHeight="1" x14ac:dyDescent="0.25">
      <c r="A4" s="127"/>
      <c r="B4" s="123"/>
      <c r="C4" s="120"/>
      <c r="D4" s="120"/>
      <c r="E4" s="117"/>
      <c r="F4" s="37" t="s">
        <v>54</v>
      </c>
      <c r="G4" s="39">
        <v>0</v>
      </c>
      <c r="H4" s="48" t="s">
        <v>16</v>
      </c>
      <c r="I4" s="44" t="s">
        <v>17</v>
      </c>
      <c r="J4" s="34">
        <v>41974</v>
      </c>
      <c r="K4" s="103" t="s">
        <v>15</v>
      </c>
      <c r="L4" s="90"/>
      <c r="M4" s="177"/>
    </row>
    <row r="5" spans="1:13" ht="40.5" customHeight="1" x14ac:dyDescent="0.25">
      <c r="A5" s="127"/>
      <c r="B5" s="123"/>
      <c r="C5" s="120"/>
      <c r="D5" s="120"/>
      <c r="E5" s="117"/>
      <c r="F5" s="37" t="s">
        <v>55</v>
      </c>
      <c r="G5" s="39">
        <v>0</v>
      </c>
      <c r="H5" s="48" t="s">
        <v>44</v>
      </c>
      <c r="I5" s="44" t="s">
        <v>17</v>
      </c>
      <c r="J5" s="34">
        <v>42644</v>
      </c>
      <c r="K5" s="103" t="s">
        <v>18</v>
      </c>
      <c r="L5" s="90"/>
      <c r="M5" s="115" t="s">
        <v>98</v>
      </c>
    </row>
    <row r="6" spans="1:13" ht="36" customHeight="1" x14ac:dyDescent="0.25">
      <c r="A6" s="127"/>
      <c r="B6" s="124"/>
      <c r="C6" s="120"/>
      <c r="D6" s="120"/>
      <c r="E6" s="117"/>
      <c r="F6" s="37" t="s">
        <v>56</v>
      </c>
      <c r="G6" s="39">
        <v>0</v>
      </c>
      <c r="H6" s="41" t="s">
        <v>19</v>
      </c>
      <c r="I6" s="44" t="s">
        <v>17</v>
      </c>
      <c r="J6" s="34">
        <v>42036</v>
      </c>
      <c r="K6" s="103" t="s">
        <v>15</v>
      </c>
      <c r="L6" s="90"/>
      <c r="M6" s="178"/>
    </row>
    <row r="7" spans="1:13" ht="31.5" x14ac:dyDescent="0.25">
      <c r="A7" s="127"/>
      <c r="B7" s="124"/>
      <c r="C7" s="120"/>
      <c r="D7" s="120"/>
      <c r="E7" s="117"/>
      <c r="F7" s="37" t="s">
        <v>57</v>
      </c>
      <c r="G7" s="39">
        <v>0</v>
      </c>
      <c r="H7" s="41" t="s">
        <v>44</v>
      </c>
      <c r="I7" s="44" t="s">
        <v>17</v>
      </c>
      <c r="J7" s="34">
        <v>42675</v>
      </c>
      <c r="K7" s="103" t="s">
        <v>18</v>
      </c>
      <c r="L7" s="90"/>
      <c r="M7" s="114" t="s">
        <v>127</v>
      </c>
    </row>
    <row r="8" spans="1:13" ht="78.75" x14ac:dyDescent="0.25">
      <c r="A8" s="127"/>
      <c r="B8" s="124"/>
      <c r="C8" s="120"/>
      <c r="D8" s="120"/>
      <c r="E8" s="117"/>
      <c r="F8" s="37" t="s">
        <v>58</v>
      </c>
      <c r="G8" s="39">
        <v>0</v>
      </c>
      <c r="H8" s="41" t="s">
        <v>19</v>
      </c>
      <c r="I8" s="44" t="s">
        <v>17</v>
      </c>
      <c r="J8" s="34">
        <v>42401</v>
      </c>
      <c r="K8" s="103" t="s">
        <v>15</v>
      </c>
      <c r="L8" s="90"/>
      <c r="M8" s="45"/>
    </row>
    <row r="9" spans="1:13" ht="81" customHeight="1" x14ac:dyDescent="0.25">
      <c r="A9" s="127"/>
      <c r="B9" s="124"/>
      <c r="C9" s="120"/>
      <c r="D9" s="120"/>
      <c r="E9" s="117"/>
      <c r="F9" s="37" t="s">
        <v>51</v>
      </c>
      <c r="G9" s="39">
        <v>0</v>
      </c>
      <c r="H9" s="41" t="s">
        <v>19</v>
      </c>
      <c r="I9" s="44" t="s">
        <v>17</v>
      </c>
      <c r="J9" s="34">
        <v>42583</v>
      </c>
      <c r="K9" s="103" t="s">
        <v>18</v>
      </c>
      <c r="L9" s="90">
        <v>42705</v>
      </c>
      <c r="M9" s="114" t="s">
        <v>99</v>
      </c>
    </row>
    <row r="10" spans="1:13" ht="63" x14ac:dyDescent="0.25">
      <c r="A10" s="127"/>
      <c r="B10" s="124"/>
      <c r="C10" s="120"/>
      <c r="D10" s="120"/>
      <c r="E10" s="117"/>
      <c r="F10" s="9" t="s">
        <v>59</v>
      </c>
      <c r="G10" s="11">
        <v>0</v>
      </c>
      <c r="H10" s="31" t="s">
        <v>16</v>
      </c>
      <c r="I10" s="13" t="s">
        <v>17</v>
      </c>
      <c r="J10" s="15">
        <v>42583</v>
      </c>
      <c r="K10" s="103" t="s">
        <v>18</v>
      </c>
      <c r="L10" s="90">
        <v>42705</v>
      </c>
      <c r="M10" s="45" t="s">
        <v>100</v>
      </c>
    </row>
    <row r="11" spans="1:13" ht="126" x14ac:dyDescent="0.25">
      <c r="A11" s="127"/>
      <c r="B11" s="124"/>
      <c r="C11" s="120"/>
      <c r="D11" s="120"/>
      <c r="E11" s="117"/>
      <c r="F11" s="9" t="s">
        <v>60</v>
      </c>
      <c r="G11" s="11">
        <v>0</v>
      </c>
      <c r="H11" s="31" t="s">
        <v>20</v>
      </c>
      <c r="I11" s="13" t="s">
        <v>21</v>
      </c>
      <c r="J11" s="15">
        <v>42583</v>
      </c>
      <c r="K11" s="104" t="s">
        <v>18</v>
      </c>
      <c r="L11" s="90"/>
      <c r="M11" s="45" t="s">
        <v>115</v>
      </c>
    </row>
    <row r="12" spans="1:13" ht="47.25" x14ac:dyDescent="0.25">
      <c r="A12" s="127"/>
      <c r="B12" s="124"/>
      <c r="C12" s="120"/>
      <c r="D12" s="120"/>
      <c r="E12" s="117"/>
      <c r="F12" s="9" t="s">
        <v>61</v>
      </c>
      <c r="G12" s="11">
        <v>700</v>
      </c>
      <c r="H12" s="31" t="s">
        <v>16</v>
      </c>
      <c r="I12" s="13" t="s">
        <v>17</v>
      </c>
      <c r="J12" s="15">
        <v>42583</v>
      </c>
      <c r="K12" s="104" t="s">
        <v>18</v>
      </c>
      <c r="L12" s="90"/>
      <c r="M12" s="179" t="s">
        <v>116</v>
      </c>
    </row>
    <row r="13" spans="1:13" ht="48.75" customHeight="1" x14ac:dyDescent="0.25">
      <c r="A13" s="127"/>
      <c r="B13" s="124"/>
      <c r="C13" s="120"/>
      <c r="D13" s="120"/>
      <c r="E13" s="117"/>
      <c r="F13" s="9" t="s">
        <v>62</v>
      </c>
      <c r="G13" s="11">
        <v>0</v>
      </c>
      <c r="H13" s="31" t="s">
        <v>20</v>
      </c>
      <c r="I13" s="13" t="s">
        <v>21</v>
      </c>
      <c r="J13" s="15">
        <v>42644</v>
      </c>
      <c r="K13" s="104" t="s">
        <v>18</v>
      </c>
      <c r="L13" s="90"/>
      <c r="M13" s="45" t="s">
        <v>101</v>
      </c>
    </row>
    <row r="14" spans="1:13" ht="46.5" customHeight="1" x14ac:dyDescent="0.25">
      <c r="A14" s="127"/>
      <c r="B14" s="124"/>
      <c r="C14" s="120"/>
      <c r="D14" s="120"/>
      <c r="E14" s="117"/>
      <c r="F14" s="9" t="s">
        <v>63</v>
      </c>
      <c r="G14" s="11">
        <v>0</v>
      </c>
      <c r="H14" s="31" t="s">
        <v>19</v>
      </c>
      <c r="I14" s="13" t="s">
        <v>17</v>
      </c>
      <c r="J14" s="15">
        <v>42644</v>
      </c>
      <c r="K14" s="104" t="s">
        <v>18</v>
      </c>
      <c r="L14" s="90"/>
      <c r="M14" s="45" t="s">
        <v>102</v>
      </c>
    </row>
    <row r="15" spans="1:13" ht="45" customHeight="1" x14ac:dyDescent="0.25">
      <c r="A15" s="127"/>
      <c r="B15" s="124"/>
      <c r="C15" s="120"/>
      <c r="D15" s="120"/>
      <c r="E15" s="117"/>
      <c r="F15" s="9" t="s">
        <v>64</v>
      </c>
      <c r="G15" s="11">
        <v>0</v>
      </c>
      <c r="H15" s="31" t="s">
        <v>19</v>
      </c>
      <c r="I15" s="13" t="s">
        <v>17</v>
      </c>
      <c r="J15" s="15">
        <v>42644</v>
      </c>
      <c r="K15" s="104" t="s">
        <v>18</v>
      </c>
      <c r="L15" s="90"/>
      <c r="M15" s="45" t="s">
        <v>103</v>
      </c>
    </row>
    <row r="16" spans="1:13" ht="36" customHeight="1" x14ac:dyDescent="0.25">
      <c r="A16" s="127"/>
      <c r="B16" s="124"/>
      <c r="C16" s="120"/>
      <c r="D16" s="120"/>
      <c r="E16" s="117"/>
      <c r="F16" s="9" t="s">
        <v>65</v>
      </c>
      <c r="G16" s="11">
        <v>0</v>
      </c>
      <c r="H16" s="31" t="s">
        <v>19</v>
      </c>
      <c r="I16" s="13" t="s">
        <v>17</v>
      </c>
      <c r="J16" s="15">
        <v>42826</v>
      </c>
      <c r="K16" s="104" t="s">
        <v>18</v>
      </c>
      <c r="L16" s="90"/>
      <c r="M16" s="45" t="s">
        <v>104</v>
      </c>
    </row>
    <row r="17" spans="1:13" ht="51.75" customHeight="1" x14ac:dyDescent="0.25">
      <c r="A17" s="127"/>
      <c r="B17" s="124"/>
      <c r="C17" s="120"/>
      <c r="D17" s="120"/>
      <c r="E17" s="117"/>
      <c r="F17" s="9" t="s">
        <v>66</v>
      </c>
      <c r="G17" s="11">
        <v>0</v>
      </c>
      <c r="H17" s="31" t="s">
        <v>20</v>
      </c>
      <c r="I17" s="13" t="s">
        <v>21</v>
      </c>
      <c r="J17" s="15">
        <v>42856</v>
      </c>
      <c r="K17" s="104" t="s">
        <v>18</v>
      </c>
      <c r="L17" s="90"/>
      <c r="M17" s="45" t="s">
        <v>117</v>
      </c>
    </row>
    <row r="18" spans="1:13" ht="46.5" customHeight="1" x14ac:dyDescent="0.25">
      <c r="A18" s="127"/>
      <c r="B18" s="124"/>
      <c r="C18" s="120"/>
      <c r="D18" s="120"/>
      <c r="E18" s="117"/>
      <c r="F18" s="9" t="s">
        <v>67</v>
      </c>
      <c r="G18" s="11">
        <v>0</v>
      </c>
      <c r="H18" s="31" t="s">
        <v>20</v>
      </c>
      <c r="I18" s="13" t="s">
        <v>21</v>
      </c>
      <c r="J18" s="15">
        <v>42887</v>
      </c>
      <c r="K18" s="104" t="s">
        <v>18</v>
      </c>
      <c r="L18" s="90"/>
      <c r="M18" s="45" t="s">
        <v>105</v>
      </c>
    </row>
    <row r="19" spans="1:13" ht="48" customHeight="1" x14ac:dyDescent="0.25">
      <c r="A19" s="127"/>
      <c r="B19" s="124"/>
      <c r="C19" s="120"/>
      <c r="D19" s="120"/>
      <c r="E19" s="117"/>
      <c r="F19" s="9" t="s">
        <v>68</v>
      </c>
      <c r="G19" s="11">
        <v>6000</v>
      </c>
      <c r="H19" s="32" t="s">
        <v>20</v>
      </c>
      <c r="I19" s="13" t="s">
        <v>21</v>
      </c>
      <c r="J19" s="15">
        <v>43252</v>
      </c>
      <c r="K19" s="104" t="s">
        <v>18</v>
      </c>
      <c r="L19" s="90"/>
      <c r="M19" s="45" t="s">
        <v>106</v>
      </c>
    </row>
    <row r="20" spans="1:13" ht="54.75" customHeight="1" thickBot="1" x14ac:dyDescent="0.3">
      <c r="A20" s="128"/>
      <c r="B20" s="125"/>
      <c r="C20" s="121"/>
      <c r="D20" s="121"/>
      <c r="E20" s="118"/>
      <c r="F20" s="19" t="s">
        <v>69</v>
      </c>
      <c r="G20" s="12">
        <v>0</v>
      </c>
      <c r="H20" s="81" t="s">
        <v>16</v>
      </c>
      <c r="I20" s="29" t="s">
        <v>17</v>
      </c>
      <c r="J20" s="16">
        <v>43252</v>
      </c>
      <c r="K20" s="105" t="s">
        <v>18</v>
      </c>
      <c r="L20" s="91"/>
      <c r="M20" s="60" t="s">
        <v>22</v>
      </c>
    </row>
    <row r="21" spans="1:13" ht="51" customHeight="1" x14ac:dyDescent="0.25">
      <c r="A21" s="133">
        <v>1</v>
      </c>
      <c r="B21" s="167" t="s">
        <v>23</v>
      </c>
      <c r="C21" s="164">
        <v>7</v>
      </c>
      <c r="D21" s="164">
        <v>2</v>
      </c>
      <c r="E21" s="161" t="s">
        <v>24</v>
      </c>
      <c r="F21" s="20" t="s">
        <v>70</v>
      </c>
      <c r="G21" s="6">
        <v>0</v>
      </c>
      <c r="H21" s="30" t="s">
        <v>25</v>
      </c>
      <c r="I21" s="47" t="s">
        <v>21</v>
      </c>
      <c r="J21" s="1">
        <v>41791</v>
      </c>
      <c r="K21" s="106" t="s">
        <v>15</v>
      </c>
      <c r="L21" s="93"/>
      <c r="M21" s="180"/>
    </row>
    <row r="22" spans="1:13" ht="36.75" customHeight="1" x14ac:dyDescent="0.25">
      <c r="A22" s="134"/>
      <c r="B22" s="168"/>
      <c r="C22" s="165"/>
      <c r="D22" s="165"/>
      <c r="E22" s="162"/>
      <c r="F22" s="4" t="s">
        <v>71</v>
      </c>
      <c r="G22" s="7">
        <v>0</v>
      </c>
      <c r="H22" s="22" t="s">
        <v>25</v>
      </c>
      <c r="I22" s="18" t="s">
        <v>21</v>
      </c>
      <c r="J22" s="2">
        <v>42156</v>
      </c>
      <c r="K22" s="107" t="s">
        <v>15</v>
      </c>
      <c r="L22" s="94"/>
      <c r="M22" s="181"/>
    </row>
    <row r="23" spans="1:13" ht="19.5" customHeight="1" x14ac:dyDescent="0.25">
      <c r="A23" s="134"/>
      <c r="B23" s="168"/>
      <c r="C23" s="165"/>
      <c r="D23" s="165"/>
      <c r="E23" s="162"/>
      <c r="F23" s="4" t="s">
        <v>72</v>
      </c>
      <c r="G23" s="7">
        <v>0</v>
      </c>
      <c r="H23" s="23" t="s">
        <v>19</v>
      </c>
      <c r="I23" s="18" t="s">
        <v>26</v>
      </c>
      <c r="J23" s="2">
        <v>42186</v>
      </c>
      <c r="K23" s="107" t="s">
        <v>15</v>
      </c>
      <c r="L23" s="94"/>
      <c r="M23" s="181"/>
    </row>
    <row r="24" spans="1:13" ht="36.75" customHeight="1" x14ac:dyDescent="0.25">
      <c r="A24" s="134"/>
      <c r="B24" s="168"/>
      <c r="C24" s="165"/>
      <c r="D24" s="165"/>
      <c r="E24" s="162"/>
      <c r="F24" s="4" t="s">
        <v>73</v>
      </c>
      <c r="G24" s="7">
        <v>0</v>
      </c>
      <c r="H24" s="23" t="s">
        <v>19</v>
      </c>
      <c r="I24" s="18" t="s">
        <v>26</v>
      </c>
      <c r="J24" s="2">
        <v>42339</v>
      </c>
      <c r="K24" s="107" t="s">
        <v>15</v>
      </c>
      <c r="L24" s="94"/>
      <c r="M24" s="181"/>
    </row>
    <row r="25" spans="1:13" ht="72.75" customHeight="1" thickBot="1" x14ac:dyDescent="0.3">
      <c r="A25" s="135"/>
      <c r="B25" s="169"/>
      <c r="C25" s="166"/>
      <c r="D25" s="166"/>
      <c r="E25" s="163"/>
      <c r="F25" s="5" t="s">
        <v>74</v>
      </c>
      <c r="G25" s="8">
        <v>0</v>
      </c>
      <c r="H25" s="46" t="s">
        <v>16</v>
      </c>
      <c r="I25" s="25" t="s">
        <v>26</v>
      </c>
      <c r="J25" s="3">
        <v>42705</v>
      </c>
      <c r="K25" s="108" t="s">
        <v>18</v>
      </c>
      <c r="L25" s="96"/>
      <c r="M25" s="80" t="s">
        <v>125</v>
      </c>
    </row>
    <row r="26" spans="1:13" ht="79.5" thickBot="1" x14ac:dyDescent="0.3">
      <c r="A26" s="70">
        <v>1</v>
      </c>
      <c r="B26" s="71" t="s">
        <v>27</v>
      </c>
      <c r="C26" s="72">
        <v>7</v>
      </c>
      <c r="D26" s="72">
        <v>2</v>
      </c>
      <c r="E26" s="73" t="s">
        <v>28</v>
      </c>
      <c r="F26" s="74" t="s">
        <v>75</v>
      </c>
      <c r="G26" s="79" t="s">
        <v>29</v>
      </c>
      <c r="H26" s="72" t="s">
        <v>16</v>
      </c>
      <c r="I26" s="76" t="s">
        <v>17</v>
      </c>
      <c r="J26" s="77">
        <v>42705</v>
      </c>
      <c r="K26" s="109" t="s">
        <v>30</v>
      </c>
      <c r="L26" s="99"/>
      <c r="M26" s="78" t="s">
        <v>107</v>
      </c>
    </row>
    <row r="27" spans="1:13" ht="48.75" customHeight="1" x14ac:dyDescent="0.25">
      <c r="A27" s="148">
        <v>1</v>
      </c>
      <c r="B27" s="158" t="s">
        <v>31</v>
      </c>
      <c r="C27" s="155">
        <v>7</v>
      </c>
      <c r="D27" s="155">
        <v>2</v>
      </c>
      <c r="E27" s="170" t="s">
        <v>32</v>
      </c>
      <c r="F27" s="20" t="s">
        <v>76</v>
      </c>
      <c r="G27" s="6">
        <v>211</v>
      </c>
      <c r="H27" s="30" t="s">
        <v>16</v>
      </c>
      <c r="I27" s="17" t="s">
        <v>17</v>
      </c>
      <c r="J27" s="1">
        <v>41974</v>
      </c>
      <c r="K27" s="106" t="s">
        <v>15</v>
      </c>
      <c r="L27" s="93"/>
      <c r="M27" s="180"/>
    </row>
    <row r="28" spans="1:13" ht="78.75" x14ac:dyDescent="0.25">
      <c r="A28" s="149"/>
      <c r="B28" s="159"/>
      <c r="C28" s="156"/>
      <c r="D28" s="156"/>
      <c r="E28" s="171"/>
      <c r="F28" s="4" t="s">
        <v>77</v>
      </c>
      <c r="G28" s="7">
        <v>180</v>
      </c>
      <c r="H28" s="22" t="s">
        <v>16</v>
      </c>
      <c r="I28" s="18" t="s">
        <v>17</v>
      </c>
      <c r="J28" s="2">
        <v>42705</v>
      </c>
      <c r="K28" s="107" t="s">
        <v>18</v>
      </c>
      <c r="L28" s="94"/>
      <c r="M28" s="52" t="s">
        <v>48</v>
      </c>
    </row>
    <row r="29" spans="1:13" ht="81" customHeight="1" x14ac:dyDescent="0.25">
      <c r="A29" s="150"/>
      <c r="B29" s="174"/>
      <c r="C29" s="175"/>
      <c r="D29" s="175"/>
      <c r="E29" s="172"/>
      <c r="F29" s="4" t="s">
        <v>78</v>
      </c>
      <c r="G29" s="7" t="s">
        <v>29</v>
      </c>
      <c r="H29" s="22" t="s">
        <v>16</v>
      </c>
      <c r="I29" s="18" t="s">
        <v>17</v>
      </c>
      <c r="J29" s="2">
        <v>42705</v>
      </c>
      <c r="K29" s="107" t="s">
        <v>18</v>
      </c>
      <c r="L29" s="94"/>
      <c r="M29" s="53" t="s">
        <v>50</v>
      </c>
    </row>
    <row r="30" spans="1:13" ht="113.25" customHeight="1" thickBot="1" x14ac:dyDescent="0.3">
      <c r="A30" s="151"/>
      <c r="B30" s="160"/>
      <c r="C30" s="157"/>
      <c r="D30" s="157"/>
      <c r="E30" s="173"/>
      <c r="F30" s="5" t="s">
        <v>79</v>
      </c>
      <c r="G30" s="8" t="s">
        <v>29</v>
      </c>
      <c r="H30" s="24" t="s">
        <v>16</v>
      </c>
      <c r="I30" s="25" t="s">
        <v>17</v>
      </c>
      <c r="J30" s="3">
        <v>43070</v>
      </c>
      <c r="K30" s="110" t="s">
        <v>18</v>
      </c>
      <c r="L30" s="96"/>
      <c r="M30" s="54" t="s">
        <v>49</v>
      </c>
    </row>
    <row r="31" spans="1:13" ht="48" customHeight="1" thickBot="1" x14ac:dyDescent="0.3">
      <c r="A31" s="70">
        <v>1</v>
      </c>
      <c r="B31" s="71" t="s">
        <v>33</v>
      </c>
      <c r="C31" s="72">
        <v>7</v>
      </c>
      <c r="D31" s="72">
        <v>2</v>
      </c>
      <c r="E31" s="73" t="s">
        <v>34</v>
      </c>
      <c r="F31" s="74" t="s">
        <v>80</v>
      </c>
      <c r="G31" s="75">
        <v>0</v>
      </c>
      <c r="H31" s="72" t="s">
        <v>16</v>
      </c>
      <c r="I31" s="76" t="s">
        <v>17</v>
      </c>
      <c r="J31" s="77">
        <v>42705</v>
      </c>
      <c r="K31" s="109" t="s">
        <v>18</v>
      </c>
      <c r="L31" s="101"/>
      <c r="M31" s="78" t="s">
        <v>108</v>
      </c>
    </row>
    <row r="32" spans="1:13" ht="35.25" customHeight="1" x14ac:dyDescent="0.25">
      <c r="A32" s="148">
        <v>1</v>
      </c>
      <c r="B32" s="158" t="s">
        <v>35</v>
      </c>
      <c r="C32" s="155">
        <v>7</v>
      </c>
      <c r="D32" s="155">
        <v>5</v>
      </c>
      <c r="E32" s="152" t="s">
        <v>36</v>
      </c>
      <c r="F32" s="20" t="s">
        <v>81</v>
      </c>
      <c r="G32" s="6">
        <v>0</v>
      </c>
      <c r="H32" s="21" t="s">
        <v>16</v>
      </c>
      <c r="I32" s="17" t="s">
        <v>17</v>
      </c>
      <c r="J32" s="1">
        <v>42705</v>
      </c>
      <c r="K32" s="106" t="s">
        <v>18</v>
      </c>
      <c r="L32" s="100"/>
      <c r="M32" s="51" t="s">
        <v>109</v>
      </c>
    </row>
    <row r="33" spans="1:13" ht="67.5" customHeight="1" x14ac:dyDescent="0.25">
      <c r="A33" s="149"/>
      <c r="B33" s="159"/>
      <c r="C33" s="156"/>
      <c r="D33" s="156"/>
      <c r="E33" s="153"/>
      <c r="F33" s="4" t="s">
        <v>82</v>
      </c>
      <c r="G33" s="7">
        <v>0</v>
      </c>
      <c r="H33" s="23" t="s">
        <v>19</v>
      </c>
      <c r="I33" s="18" t="s">
        <v>17</v>
      </c>
      <c r="J33" s="2">
        <v>42736</v>
      </c>
      <c r="K33" s="107" t="s">
        <v>18</v>
      </c>
      <c r="L33" s="94"/>
      <c r="M33" s="52" t="s">
        <v>123</v>
      </c>
    </row>
    <row r="34" spans="1:13" ht="63" x14ac:dyDescent="0.25">
      <c r="A34" s="149"/>
      <c r="B34" s="159"/>
      <c r="C34" s="156"/>
      <c r="D34" s="156"/>
      <c r="E34" s="153"/>
      <c r="F34" s="4" t="s">
        <v>83</v>
      </c>
      <c r="G34" s="7">
        <v>0</v>
      </c>
      <c r="H34" s="23" t="s">
        <v>19</v>
      </c>
      <c r="I34" s="18" t="s">
        <v>17</v>
      </c>
      <c r="J34" s="2">
        <v>42856</v>
      </c>
      <c r="K34" s="107" t="s">
        <v>18</v>
      </c>
      <c r="L34" s="94"/>
      <c r="M34" s="52" t="s">
        <v>124</v>
      </c>
    </row>
    <row r="35" spans="1:13" ht="83.25" customHeight="1" thickBot="1" x14ac:dyDescent="0.3">
      <c r="A35" s="151"/>
      <c r="B35" s="160"/>
      <c r="C35" s="157"/>
      <c r="D35" s="157"/>
      <c r="E35" s="154"/>
      <c r="F35" s="5" t="s">
        <v>84</v>
      </c>
      <c r="G35" s="8">
        <v>350</v>
      </c>
      <c r="H35" s="46" t="s">
        <v>45</v>
      </c>
      <c r="I35" s="25" t="s">
        <v>17</v>
      </c>
      <c r="J35" s="3">
        <v>43221</v>
      </c>
      <c r="K35" s="110" t="s">
        <v>18</v>
      </c>
      <c r="L35" s="95"/>
      <c r="M35" s="52" t="s">
        <v>110</v>
      </c>
    </row>
    <row r="36" spans="1:13" ht="30.75" customHeight="1" x14ac:dyDescent="0.25">
      <c r="A36" s="136">
        <v>1</v>
      </c>
      <c r="B36" s="140" t="s">
        <v>37</v>
      </c>
      <c r="C36" s="144">
        <v>7</v>
      </c>
      <c r="D36" s="144">
        <v>5</v>
      </c>
      <c r="E36" s="129" t="s">
        <v>38</v>
      </c>
      <c r="F36" s="26" t="s">
        <v>85</v>
      </c>
      <c r="G36" s="10">
        <v>0</v>
      </c>
      <c r="H36" s="27" t="s">
        <v>19</v>
      </c>
      <c r="I36" s="28" t="s">
        <v>17</v>
      </c>
      <c r="J36" s="14">
        <v>42461</v>
      </c>
      <c r="K36" s="111" t="s">
        <v>15</v>
      </c>
      <c r="L36" s="89"/>
      <c r="M36" s="176"/>
    </row>
    <row r="37" spans="1:13" ht="31.5" x14ac:dyDescent="0.25">
      <c r="A37" s="137"/>
      <c r="B37" s="141"/>
      <c r="C37" s="145"/>
      <c r="D37" s="145"/>
      <c r="E37" s="130"/>
      <c r="F37" s="9" t="s">
        <v>86</v>
      </c>
      <c r="G37" s="11" t="s">
        <v>29</v>
      </c>
      <c r="H37" s="31" t="s">
        <v>19</v>
      </c>
      <c r="I37" s="13" t="s">
        <v>17</v>
      </c>
      <c r="J37" s="15">
        <v>42583</v>
      </c>
      <c r="K37" s="112" t="s">
        <v>15</v>
      </c>
      <c r="L37" s="90"/>
      <c r="M37" s="50" t="s">
        <v>126</v>
      </c>
    </row>
    <row r="38" spans="1:13" ht="35.25" customHeight="1" x14ac:dyDescent="0.25">
      <c r="A38" s="138"/>
      <c r="B38" s="142"/>
      <c r="C38" s="146"/>
      <c r="D38" s="146"/>
      <c r="E38" s="131"/>
      <c r="F38" s="9" t="s">
        <v>87</v>
      </c>
      <c r="G38" s="11" t="s">
        <v>29</v>
      </c>
      <c r="H38" s="41" t="s">
        <v>45</v>
      </c>
      <c r="I38" s="13" t="s">
        <v>17</v>
      </c>
      <c r="J38" s="15">
        <v>42705</v>
      </c>
      <c r="K38" s="104" t="s">
        <v>18</v>
      </c>
      <c r="L38" s="90"/>
      <c r="M38" s="35" t="s">
        <v>118</v>
      </c>
    </row>
    <row r="39" spans="1:13" ht="35.25" customHeight="1" x14ac:dyDescent="0.25">
      <c r="A39" s="138"/>
      <c r="B39" s="142"/>
      <c r="C39" s="146"/>
      <c r="D39" s="146"/>
      <c r="E39" s="131"/>
      <c r="F39" s="9" t="s">
        <v>88</v>
      </c>
      <c r="G39" s="11" t="s">
        <v>29</v>
      </c>
      <c r="H39" s="41" t="s">
        <v>13</v>
      </c>
      <c r="I39" s="13" t="s">
        <v>17</v>
      </c>
      <c r="J39" s="15">
        <v>42887</v>
      </c>
      <c r="K39" s="104" t="s">
        <v>18</v>
      </c>
      <c r="L39" s="90"/>
      <c r="M39" s="35" t="s">
        <v>111</v>
      </c>
    </row>
    <row r="40" spans="1:13" ht="39.75" customHeight="1" x14ac:dyDescent="0.25">
      <c r="A40" s="138"/>
      <c r="B40" s="142"/>
      <c r="C40" s="146"/>
      <c r="D40" s="146"/>
      <c r="E40" s="131"/>
      <c r="F40" s="9" t="s">
        <v>89</v>
      </c>
      <c r="G40" s="11">
        <v>0</v>
      </c>
      <c r="H40" s="41" t="s">
        <v>45</v>
      </c>
      <c r="I40" s="13" t="s">
        <v>17</v>
      </c>
      <c r="J40" s="15">
        <v>42979</v>
      </c>
      <c r="K40" s="104" t="s">
        <v>18</v>
      </c>
      <c r="L40" s="90"/>
      <c r="M40" s="35" t="s">
        <v>119</v>
      </c>
    </row>
    <row r="41" spans="1:13" ht="33.75" customHeight="1" x14ac:dyDescent="0.25">
      <c r="A41" s="138"/>
      <c r="B41" s="142"/>
      <c r="C41" s="146"/>
      <c r="D41" s="146"/>
      <c r="E41" s="131"/>
      <c r="F41" s="9" t="s">
        <v>90</v>
      </c>
      <c r="G41" s="11">
        <v>0</v>
      </c>
      <c r="H41" s="41" t="s">
        <v>19</v>
      </c>
      <c r="I41" s="13" t="s">
        <v>17</v>
      </c>
      <c r="J41" s="15">
        <v>43009</v>
      </c>
      <c r="K41" s="104" t="s">
        <v>18</v>
      </c>
      <c r="L41" s="90"/>
      <c r="M41" s="35" t="s">
        <v>112</v>
      </c>
    </row>
    <row r="42" spans="1:13" ht="28.5" customHeight="1" x14ac:dyDescent="0.25">
      <c r="A42" s="138"/>
      <c r="B42" s="142"/>
      <c r="C42" s="146"/>
      <c r="D42" s="146"/>
      <c r="E42" s="131"/>
      <c r="F42" s="9" t="s">
        <v>91</v>
      </c>
      <c r="G42" s="11">
        <v>0</v>
      </c>
      <c r="H42" s="41" t="s">
        <v>19</v>
      </c>
      <c r="I42" s="13" t="s">
        <v>17</v>
      </c>
      <c r="J42" s="15">
        <v>43132</v>
      </c>
      <c r="K42" s="104" t="s">
        <v>18</v>
      </c>
      <c r="L42" s="90"/>
      <c r="M42" s="35" t="s">
        <v>113</v>
      </c>
    </row>
    <row r="43" spans="1:13" ht="49.5" customHeight="1" thickBot="1" x14ac:dyDescent="0.3">
      <c r="A43" s="139"/>
      <c r="B43" s="143"/>
      <c r="C43" s="147"/>
      <c r="D43" s="147"/>
      <c r="E43" s="132"/>
      <c r="F43" s="19" t="s">
        <v>92</v>
      </c>
      <c r="G43" s="12" t="s">
        <v>29</v>
      </c>
      <c r="H43" s="49" t="s">
        <v>45</v>
      </c>
      <c r="I43" s="29" t="s">
        <v>17</v>
      </c>
      <c r="J43" s="16">
        <v>43497</v>
      </c>
      <c r="K43" s="105" t="s">
        <v>18</v>
      </c>
      <c r="L43" s="92"/>
      <c r="M43" s="60" t="s">
        <v>120</v>
      </c>
    </row>
    <row r="44" spans="1:13" ht="48" thickBot="1" x14ac:dyDescent="0.3">
      <c r="A44" s="61">
        <v>1</v>
      </c>
      <c r="B44" s="62" t="s">
        <v>39</v>
      </c>
      <c r="C44" s="63">
        <v>7</v>
      </c>
      <c r="D44" s="63">
        <v>5</v>
      </c>
      <c r="E44" s="64" t="s">
        <v>40</v>
      </c>
      <c r="F44" s="65" t="s">
        <v>93</v>
      </c>
      <c r="G44" s="66">
        <v>0</v>
      </c>
      <c r="H44" s="67" t="s">
        <v>44</v>
      </c>
      <c r="I44" s="68" t="s">
        <v>17</v>
      </c>
      <c r="J44" s="69">
        <v>42522</v>
      </c>
      <c r="K44" s="113" t="s">
        <v>15</v>
      </c>
      <c r="L44" s="98"/>
      <c r="M44" s="182"/>
    </row>
    <row r="45" spans="1:13" ht="84.75" customHeight="1" x14ac:dyDescent="0.25">
      <c r="A45" s="136">
        <v>1</v>
      </c>
      <c r="B45" s="140" t="s">
        <v>41</v>
      </c>
      <c r="C45" s="144">
        <v>7</v>
      </c>
      <c r="D45" s="144">
        <v>7</v>
      </c>
      <c r="E45" s="129" t="s">
        <v>42</v>
      </c>
      <c r="F45" s="26" t="s">
        <v>94</v>
      </c>
      <c r="G45" s="10">
        <v>150</v>
      </c>
      <c r="H45" s="27" t="s">
        <v>20</v>
      </c>
      <c r="I45" s="28" t="s">
        <v>21</v>
      </c>
      <c r="J45" s="14">
        <v>43070</v>
      </c>
      <c r="K45" s="111" t="s">
        <v>18</v>
      </c>
      <c r="L45" s="97"/>
      <c r="M45" s="55" t="s">
        <v>114</v>
      </c>
    </row>
    <row r="46" spans="1:13" ht="50.25" customHeight="1" x14ac:dyDescent="0.25">
      <c r="A46" s="137"/>
      <c r="B46" s="141"/>
      <c r="C46" s="145"/>
      <c r="D46" s="145"/>
      <c r="E46" s="130"/>
      <c r="F46" s="9" t="s">
        <v>95</v>
      </c>
      <c r="G46" s="11">
        <v>170</v>
      </c>
      <c r="H46" s="31" t="s">
        <v>16</v>
      </c>
      <c r="I46" s="13" t="s">
        <v>17</v>
      </c>
      <c r="J46" s="15">
        <v>42887</v>
      </c>
      <c r="K46" s="104" t="s">
        <v>18</v>
      </c>
      <c r="L46" s="90"/>
      <c r="M46" s="56" t="s">
        <v>121</v>
      </c>
    </row>
    <row r="47" spans="1:13" ht="37.5" customHeight="1" x14ac:dyDescent="0.25">
      <c r="A47" s="138"/>
      <c r="B47" s="142"/>
      <c r="C47" s="146"/>
      <c r="D47" s="146"/>
      <c r="E47" s="131"/>
      <c r="F47" s="9" t="s">
        <v>96</v>
      </c>
      <c r="G47" s="11">
        <v>20</v>
      </c>
      <c r="H47" s="31" t="s">
        <v>16</v>
      </c>
      <c r="I47" s="13" t="s">
        <v>17</v>
      </c>
      <c r="J47" s="15">
        <v>42705</v>
      </c>
      <c r="K47" s="104" t="s">
        <v>18</v>
      </c>
      <c r="L47" s="90"/>
      <c r="M47" s="35" t="s">
        <v>122</v>
      </c>
    </row>
    <row r="48" spans="1:13" ht="32.25" customHeight="1" thickBot="1" x14ac:dyDescent="0.3">
      <c r="A48" s="139"/>
      <c r="B48" s="143"/>
      <c r="C48" s="147"/>
      <c r="D48" s="147"/>
      <c r="E48" s="132"/>
      <c r="F48" s="88" t="s">
        <v>97</v>
      </c>
      <c r="G48" s="57">
        <v>30</v>
      </c>
      <c r="H48" s="58" t="s">
        <v>16</v>
      </c>
      <c r="I48" s="59" t="s">
        <v>17</v>
      </c>
      <c r="J48" s="16">
        <v>42705</v>
      </c>
      <c r="K48" s="105" t="s">
        <v>18</v>
      </c>
      <c r="L48" s="92"/>
      <c r="M48" s="60" t="s">
        <v>43</v>
      </c>
    </row>
  </sheetData>
  <mergeCells count="30">
    <mergeCell ref="A45:A48"/>
    <mergeCell ref="A32:A35"/>
    <mergeCell ref="B32:B35"/>
    <mergeCell ref="C32:C35"/>
    <mergeCell ref="E21:E25"/>
    <mergeCell ref="D21:D25"/>
    <mergeCell ref="C21:C25"/>
    <mergeCell ref="B21:B25"/>
    <mergeCell ref="E27:E30"/>
    <mergeCell ref="B27:B30"/>
    <mergeCell ref="C27:C30"/>
    <mergeCell ref="D27:D30"/>
    <mergeCell ref="B45:B48"/>
    <mergeCell ref="C45:C48"/>
    <mergeCell ref="D45:D48"/>
    <mergeCell ref="E45:E48"/>
    <mergeCell ref="E36:E43"/>
    <mergeCell ref="A21:A25"/>
    <mergeCell ref="A36:A43"/>
    <mergeCell ref="B36:B43"/>
    <mergeCell ref="C36:C43"/>
    <mergeCell ref="D36:D43"/>
    <mergeCell ref="A27:A30"/>
    <mergeCell ref="E32:E35"/>
    <mergeCell ref="D32:D35"/>
    <mergeCell ref="E2:E20"/>
    <mergeCell ref="D2:D20"/>
    <mergeCell ref="C2:C20"/>
    <mergeCell ref="B2:B20"/>
    <mergeCell ref="A2:A20"/>
  </mergeCells>
  <conditionalFormatting sqref="K2:K48">
    <cfRule type="containsText" dxfId="1" priority="2" operator="containsText" text="Splnený">
      <formula>NOT(ISERROR(SEARCH("Splnený",K2)))</formula>
    </cfRule>
  </conditionalFormatting>
  <pageMargins left="0.25" right="0.25" top="0.75" bottom="0.75" header="0.3" footer="0.3"/>
  <pageSetup paperSize="9" scale="56" fitToHeight="0" orientation="landscape" r:id="rId1"/>
  <headerFooter>
    <oddHeader xml:space="preserve">&amp;C&amp;"-,Tučné"&amp;28Odpočet za júl - september 2016+ AP BSK Odbor dopravy </oddHeader>
    <oddFooter>&amp;C&amp;P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83039697-811B-4A52-82CB-021075816822}">
            <xm:f>NOT(ISERROR(SEARCH($K$5,K2)))</xm:f>
            <xm:f>$K$5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m:sqref>K2:K48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BSK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Findl</dc:creator>
  <cp:lastModifiedBy>Martin Bezek</cp:lastModifiedBy>
  <cp:lastPrinted>2016-06-13T07:19:12Z</cp:lastPrinted>
  <dcterms:created xsi:type="dcterms:W3CDTF">2016-06-09T10:15:00Z</dcterms:created>
  <dcterms:modified xsi:type="dcterms:W3CDTF">2016-08-25T14:57:28Z</dcterms:modified>
</cp:coreProperties>
</file>